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2400 PCS LIST" sheetId="5" r:id="rId1"/>
    <sheet name="Ratio wise Packing List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5" l="1"/>
  <c r="O3" i="5"/>
  <c r="D13" i="5"/>
  <c r="O9" i="5"/>
  <c r="D12" i="5"/>
  <c r="D13" i="4"/>
  <c r="F9" i="4"/>
  <c r="D12" i="4"/>
  <c r="O9" i="4"/>
</calcChain>
</file>

<file path=xl/sharedStrings.xml><?xml version="1.0" encoding="utf-8"?>
<sst xmlns="http://schemas.openxmlformats.org/spreadsheetml/2006/main" count="80" uniqueCount="35">
  <si>
    <t>S</t>
  </si>
  <si>
    <t>M</t>
  </si>
  <si>
    <t>L</t>
  </si>
  <si>
    <t>XL</t>
  </si>
  <si>
    <t>XXL</t>
  </si>
  <si>
    <t>TOTAL QTY</t>
  </si>
  <si>
    <t>O.QTY</t>
  </si>
  <si>
    <t>COLOR</t>
  </si>
  <si>
    <t>TOTAL</t>
  </si>
  <si>
    <t>PER CTN QTY</t>
  </si>
  <si>
    <t>CTN</t>
  </si>
  <si>
    <t>GRAND TOTAL</t>
  </si>
  <si>
    <t>Packing List for TNF Jacket-800</t>
  </si>
  <si>
    <t>STYLE</t>
  </si>
  <si>
    <t>3 Zipper - 800</t>
  </si>
  <si>
    <t>SAMPLE PICTURE</t>
  </si>
  <si>
    <t>QR CODE</t>
  </si>
  <si>
    <t>SL</t>
  </si>
  <si>
    <t>TOTAL CARTON</t>
  </si>
  <si>
    <t>CARTON MEASUREMENT</t>
  </si>
  <si>
    <t>TOTAL CBM</t>
  </si>
  <si>
    <t>TOTAL QUANTITY PCS</t>
  </si>
  <si>
    <t>60X60X40</t>
  </si>
  <si>
    <t>PREPARED BY</t>
  </si>
  <si>
    <t>STORE INCHARGE</t>
  </si>
  <si>
    <t>MERCHANDISER</t>
  </si>
  <si>
    <t>UNDER AUTHORITY</t>
  </si>
  <si>
    <t>TNF BLACK</t>
  </si>
  <si>
    <t>TNF OLIVE</t>
  </si>
  <si>
    <t>TNF ROYAL BLUE</t>
  </si>
  <si>
    <t>TNF DEEP GREEN</t>
  </si>
  <si>
    <t>TNF BURGUNDY</t>
  </si>
  <si>
    <t>TNF NAVY</t>
  </si>
  <si>
    <t>NET WEIGHT KG</t>
  </si>
  <si>
    <t>GROSS WEIGHT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</si>
</sst>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jpe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image" Target="../media/image1.jpeg"/><Relationship Id="rId1" Type="http://schemas.openxmlformats.org/officeDocument/2006/relationships/image" Target="../media/image13.jpeg"/><Relationship Id="rId6" Type="http://schemas.openxmlformats.org/officeDocument/2006/relationships/image" Target="../media/image14.jpeg"/><Relationship Id="rId11" Type="http://schemas.openxmlformats.org/officeDocument/2006/relationships/image" Target="../media/image9.png"/><Relationship Id="rId5" Type="http://schemas.openxmlformats.org/officeDocument/2006/relationships/image" Target="../media/image4.jpeg"/><Relationship Id="rId10" Type="http://schemas.openxmlformats.org/officeDocument/2006/relationships/image" Target="../media/image8.png"/><Relationship Id="rId4" Type="http://schemas.openxmlformats.org/officeDocument/2006/relationships/image" Target="../media/image3.jpe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64735</xdr:colOff>
      <xdr:row>4</xdr:row>
      <xdr:rowOff>47624</xdr:rowOff>
    </xdr:from>
    <xdr:to>
      <xdr:col>3</xdr:col>
      <xdr:colOff>1188685</xdr:colOff>
      <xdr:row>4</xdr:row>
      <xdr:rowOff>1200149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33" b="13333"/>
        <a:stretch/>
      </xdr:blipFill>
      <xdr:spPr>
        <a:xfrm rot="5400000">
          <a:off x="2584097" y="3462337"/>
          <a:ext cx="1152525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103611</xdr:colOff>
      <xdr:row>7</xdr:row>
      <xdr:rowOff>47624</xdr:rowOff>
    </xdr:from>
    <xdr:to>
      <xdr:col>3</xdr:col>
      <xdr:colOff>1176858</xdr:colOff>
      <xdr:row>7</xdr:row>
      <xdr:rowOff>1200149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6" b="13327"/>
        <a:stretch/>
      </xdr:blipFill>
      <xdr:spPr>
        <a:xfrm>
          <a:off x="2637261" y="7134224"/>
          <a:ext cx="1073247" cy="1152525"/>
        </a:xfrm>
        <a:prstGeom prst="rect">
          <a:avLst/>
        </a:prstGeom>
      </xdr:spPr>
    </xdr:pic>
    <xdr:clientData/>
  </xdr:twoCellAnchor>
  <xdr:twoCellAnchor editAs="oneCell">
    <xdr:from>
      <xdr:col>3</xdr:col>
      <xdr:colOff>84755</xdr:colOff>
      <xdr:row>3</xdr:row>
      <xdr:rowOff>47625</xdr:rowOff>
    </xdr:from>
    <xdr:to>
      <xdr:col>3</xdr:col>
      <xdr:colOff>1180130</xdr:colOff>
      <xdr:row>3</xdr:row>
      <xdr:rowOff>1190625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8405" y="2219325"/>
          <a:ext cx="1095375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84754</xdr:colOff>
      <xdr:row>6</xdr:row>
      <xdr:rowOff>47625</xdr:rowOff>
    </xdr:from>
    <xdr:to>
      <xdr:col>3</xdr:col>
      <xdr:colOff>1199179</xdr:colOff>
      <xdr:row>6</xdr:row>
      <xdr:rowOff>1190625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8404" y="5905500"/>
          <a:ext cx="1114425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2</xdr:row>
      <xdr:rowOff>68034</xdr:rowOff>
    </xdr:from>
    <xdr:to>
      <xdr:col>4</xdr:col>
      <xdr:colOff>1166327</xdr:colOff>
      <xdr:row>2</xdr:row>
      <xdr:rowOff>1176044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701" r="4206" b="4762"/>
        <a:stretch/>
      </xdr:blipFill>
      <xdr:spPr>
        <a:xfrm>
          <a:off x="3858986" y="1011009"/>
          <a:ext cx="1098291" cy="1108010"/>
        </a:xfrm>
        <a:prstGeom prst="rect">
          <a:avLst/>
        </a:prstGeom>
      </xdr:spPr>
    </xdr:pic>
    <xdr:clientData/>
  </xdr:twoCellAnchor>
  <xdr:twoCellAnchor editAs="oneCell">
    <xdr:from>
      <xdr:col>4</xdr:col>
      <xdr:colOff>68034</xdr:colOff>
      <xdr:row>3</xdr:row>
      <xdr:rowOff>48594</xdr:rowOff>
    </xdr:from>
    <xdr:to>
      <xdr:col>4</xdr:col>
      <xdr:colOff>1137170</xdr:colOff>
      <xdr:row>3</xdr:row>
      <xdr:rowOff>1176045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494" b="2210"/>
        <a:stretch/>
      </xdr:blipFill>
      <xdr:spPr>
        <a:xfrm>
          <a:off x="3858984" y="2220294"/>
          <a:ext cx="1069136" cy="1127451"/>
        </a:xfrm>
        <a:prstGeom prst="rect">
          <a:avLst/>
        </a:prstGeom>
      </xdr:spPr>
    </xdr:pic>
    <xdr:clientData/>
  </xdr:twoCellAnchor>
  <xdr:twoCellAnchor editAs="oneCell">
    <xdr:from>
      <xdr:col>4</xdr:col>
      <xdr:colOff>97191</xdr:colOff>
      <xdr:row>4</xdr:row>
      <xdr:rowOff>29159</xdr:rowOff>
    </xdr:from>
    <xdr:to>
      <xdr:col>4</xdr:col>
      <xdr:colOff>1176046</xdr:colOff>
      <xdr:row>4</xdr:row>
      <xdr:rowOff>1166326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"/>
        <a:stretch/>
      </xdr:blipFill>
      <xdr:spPr>
        <a:xfrm>
          <a:off x="3888141" y="3429584"/>
          <a:ext cx="1078855" cy="1137167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5</xdr:row>
      <xdr:rowOff>38878</xdr:rowOff>
    </xdr:from>
    <xdr:to>
      <xdr:col>4</xdr:col>
      <xdr:colOff>1176047</xdr:colOff>
      <xdr:row>5</xdr:row>
      <xdr:rowOff>1205203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02" r="967" b="-1"/>
        <a:stretch/>
      </xdr:blipFill>
      <xdr:spPr>
        <a:xfrm>
          <a:off x="3858986" y="4668028"/>
          <a:ext cx="1108011" cy="1166325"/>
        </a:xfrm>
        <a:prstGeom prst="rect">
          <a:avLst/>
        </a:prstGeom>
      </xdr:spPr>
    </xdr:pic>
    <xdr:clientData/>
  </xdr:twoCellAnchor>
  <xdr:twoCellAnchor editAs="oneCell">
    <xdr:from>
      <xdr:col>4</xdr:col>
      <xdr:colOff>68037</xdr:colOff>
      <xdr:row>6</xdr:row>
      <xdr:rowOff>48597</xdr:rowOff>
    </xdr:from>
    <xdr:to>
      <xdr:col>4</xdr:col>
      <xdr:colOff>1166328</xdr:colOff>
      <xdr:row>6</xdr:row>
      <xdr:rowOff>1127449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1" t="4252" b="6462"/>
        <a:stretch/>
      </xdr:blipFill>
      <xdr:spPr>
        <a:xfrm>
          <a:off x="3858987" y="5906472"/>
          <a:ext cx="1098291" cy="1078852"/>
        </a:xfrm>
        <a:prstGeom prst="rect">
          <a:avLst/>
        </a:prstGeom>
      </xdr:spPr>
    </xdr:pic>
    <xdr:clientData/>
  </xdr:twoCellAnchor>
  <xdr:twoCellAnchor editAs="oneCell">
    <xdr:from>
      <xdr:col>4</xdr:col>
      <xdr:colOff>126351</xdr:colOff>
      <xdr:row>7</xdr:row>
      <xdr:rowOff>48598</xdr:rowOff>
    </xdr:from>
    <xdr:to>
      <xdr:col>4</xdr:col>
      <xdr:colOff>1117730</xdr:colOff>
      <xdr:row>7</xdr:row>
      <xdr:rowOff>1186116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" t="4252"/>
        <a:stretch/>
      </xdr:blipFill>
      <xdr:spPr>
        <a:xfrm>
          <a:off x="3917301" y="7135198"/>
          <a:ext cx="991379" cy="1137518"/>
        </a:xfrm>
        <a:prstGeom prst="rect">
          <a:avLst/>
        </a:prstGeom>
      </xdr:spPr>
    </xdr:pic>
    <xdr:clientData/>
  </xdr:twoCellAnchor>
  <xdr:twoCellAnchor editAs="oneCell">
    <xdr:from>
      <xdr:col>3</xdr:col>
      <xdr:colOff>97194</xdr:colOff>
      <xdr:row>2</xdr:row>
      <xdr:rowOff>29160</xdr:rowOff>
    </xdr:from>
    <xdr:to>
      <xdr:col>3</xdr:col>
      <xdr:colOff>1117731</xdr:colOff>
      <xdr:row>2</xdr:row>
      <xdr:rowOff>1156607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7" r="14596" b="7759"/>
        <a:stretch/>
      </xdr:blipFill>
      <xdr:spPr>
        <a:xfrm>
          <a:off x="2633954" y="971941"/>
          <a:ext cx="1020537" cy="1127447"/>
        </a:xfrm>
        <a:prstGeom prst="rect">
          <a:avLst/>
        </a:prstGeom>
      </xdr:spPr>
    </xdr:pic>
    <xdr:clientData/>
  </xdr:twoCellAnchor>
  <xdr:twoCellAnchor editAs="oneCell">
    <xdr:from>
      <xdr:col>3</xdr:col>
      <xdr:colOff>58315</xdr:colOff>
      <xdr:row>5</xdr:row>
      <xdr:rowOff>58319</xdr:rowOff>
    </xdr:from>
    <xdr:to>
      <xdr:col>3</xdr:col>
      <xdr:colOff>1087015</xdr:colOff>
      <xdr:row>5</xdr:row>
      <xdr:rowOff>1185764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50" b="16029"/>
        <a:stretch/>
      </xdr:blipFill>
      <xdr:spPr>
        <a:xfrm>
          <a:off x="2595075" y="4675028"/>
          <a:ext cx="1028700" cy="1127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2</xdr:row>
      <xdr:rowOff>28575</xdr:rowOff>
    </xdr:from>
    <xdr:to>
      <xdr:col>3</xdr:col>
      <xdr:colOff>1190625</xdr:colOff>
      <xdr:row>2</xdr:row>
      <xdr:rowOff>1200150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0937"/>
        <a:stretch/>
      </xdr:blipFill>
      <xdr:spPr>
        <a:xfrm>
          <a:off x="2333625" y="2114550"/>
          <a:ext cx="1047750" cy="1171575"/>
        </a:xfrm>
        <a:prstGeom prst="rect">
          <a:avLst/>
        </a:prstGeom>
      </xdr:spPr>
    </xdr:pic>
    <xdr:clientData/>
  </xdr:twoCellAnchor>
  <xdr:twoCellAnchor editAs="oneCell">
    <xdr:from>
      <xdr:col>3</xdr:col>
      <xdr:colOff>64735</xdr:colOff>
      <xdr:row>4</xdr:row>
      <xdr:rowOff>47624</xdr:rowOff>
    </xdr:from>
    <xdr:to>
      <xdr:col>3</xdr:col>
      <xdr:colOff>1188685</xdr:colOff>
      <xdr:row>4</xdr:row>
      <xdr:rowOff>1200149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33" b="13333"/>
        <a:stretch/>
      </xdr:blipFill>
      <xdr:spPr>
        <a:xfrm rot="5400000">
          <a:off x="1906850" y="3648366"/>
          <a:ext cx="1152525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103611</xdr:colOff>
      <xdr:row>7</xdr:row>
      <xdr:rowOff>47624</xdr:rowOff>
    </xdr:from>
    <xdr:to>
      <xdr:col>3</xdr:col>
      <xdr:colOff>1176858</xdr:colOff>
      <xdr:row>7</xdr:row>
      <xdr:rowOff>1200149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6" b="13327"/>
        <a:stretch/>
      </xdr:blipFill>
      <xdr:spPr>
        <a:xfrm>
          <a:off x="1960014" y="7308007"/>
          <a:ext cx="1073247" cy="1152525"/>
        </a:xfrm>
        <a:prstGeom prst="rect">
          <a:avLst/>
        </a:prstGeom>
      </xdr:spPr>
    </xdr:pic>
    <xdr:clientData/>
  </xdr:twoCellAnchor>
  <xdr:twoCellAnchor editAs="oneCell">
    <xdr:from>
      <xdr:col>3</xdr:col>
      <xdr:colOff>84755</xdr:colOff>
      <xdr:row>3</xdr:row>
      <xdr:rowOff>47625</xdr:rowOff>
    </xdr:from>
    <xdr:to>
      <xdr:col>3</xdr:col>
      <xdr:colOff>1180130</xdr:colOff>
      <xdr:row>3</xdr:row>
      <xdr:rowOff>1190625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158" y="2409436"/>
          <a:ext cx="1095375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84754</xdr:colOff>
      <xdr:row>6</xdr:row>
      <xdr:rowOff>47625</xdr:rowOff>
    </xdr:from>
    <xdr:to>
      <xdr:col>3</xdr:col>
      <xdr:colOff>1199179</xdr:colOff>
      <xdr:row>6</xdr:row>
      <xdr:rowOff>1190625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157" y="6083365"/>
          <a:ext cx="1114425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36354</xdr:colOff>
      <xdr:row>5</xdr:row>
      <xdr:rowOff>47625</xdr:rowOff>
    </xdr:from>
    <xdr:to>
      <xdr:col>3</xdr:col>
      <xdr:colOff>1198404</xdr:colOff>
      <xdr:row>5</xdr:row>
      <xdr:rowOff>1190625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757" y="4858722"/>
          <a:ext cx="1162050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2</xdr:row>
      <xdr:rowOff>68034</xdr:rowOff>
    </xdr:from>
    <xdr:to>
      <xdr:col>4</xdr:col>
      <xdr:colOff>1166327</xdr:colOff>
      <xdr:row>2</xdr:row>
      <xdr:rowOff>1176044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701" r="4206" b="4762"/>
        <a:stretch/>
      </xdr:blipFill>
      <xdr:spPr>
        <a:xfrm>
          <a:off x="3178240" y="1205202"/>
          <a:ext cx="1098291" cy="1108010"/>
        </a:xfrm>
        <a:prstGeom prst="rect">
          <a:avLst/>
        </a:prstGeom>
      </xdr:spPr>
    </xdr:pic>
    <xdr:clientData/>
  </xdr:twoCellAnchor>
  <xdr:twoCellAnchor editAs="oneCell">
    <xdr:from>
      <xdr:col>4</xdr:col>
      <xdr:colOff>68034</xdr:colOff>
      <xdr:row>3</xdr:row>
      <xdr:rowOff>48594</xdr:rowOff>
    </xdr:from>
    <xdr:to>
      <xdr:col>4</xdr:col>
      <xdr:colOff>1137170</xdr:colOff>
      <xdr:row>3</xdr:row>
      <xdr:rowOff>1176045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494" b="2210"/>
        <a:stretch/>
      </xdr:blipFill>
      <xdr:spPr>
        <a:xfrm>
          <a:off x="3178238" y="2410405"/>
          <a:ext cx="1069136" cy="1127451"/>
        </a:xfrm>
        <a:prstGeom prst="rect">
          <a:avLst/>
        </a:prstGeom>
      </xdr:spPr>
    </xdr:pic>
    <xdr:clientData/>
  </xdr:twoCellAnchor>
  <xdr:twoCellAnchor editAs="oneCell">
    <xdr:from>
      <xdr:col>4</xdr:col>
      <xdr:colOff>97191</xdr:colOff>
      <xdr:row>4</xdr:row>
      <xdr:rowOff>29159</xdr:rowOff>
    </xdr:from>
    <xdr:to>
      <xdr:col>4</xdr:col>
      <xdr:colOff>1176046</xdr:colOff>
      <xdr:row>4</xdr:row>
      <xdr:rowOff>1166326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1"/>
        <a:stretch/>
      </xdr:blipFill>
      <xdr:spPr>
        <a:xfrm>
          <a:off x="3207395" y="3615613"/>
          <a:ext cx="1078855" cy="1137167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5</xdr:row>
      <xdr:rowOff>38878</xdr:rowOff>
    </xdr:from>
    <xdr:to>
      <xdr:col>4</xdr:col>
      <xdr:colOff>1176047</xdr:colOff>
      <xdr:row>5</xdr:row>
      <xdr:rowOff>1205203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02" r="967" b="-1"/>
        <a:stretch/>
      </xdr:blipFill>
      <xdr:spPr>
        <a:xfrm>
          <a:off x="3178240" y="4849975"/>
          <a:ext cx="1108011" cy="1166325"/>
        </a:xfrm>
        <a:prstGeom prst="rect">
          <a:avLst/>
        </a:prstGeom>
      </xdr:spPr>
    </xdr:pic>
    <xdr:clientData/>
  </xdr:twoCellAnchor>
  <xdr:twoCellAnchor editAs="oneCell">
    <xdr:from>
      <xdr:col>4</xdr:col>
      <xdr:colOff>68037</xdr:colOff>
      <xdr:row>6</xdr:row>
      <xdr:rowOff>48597</xdr:rowOff>
    </xdr:from>
    <xdr:to>
      <xdr:col>4</xdr:col>
      <xdr:colOff>1166328</xdr:colOff>
      <xdr:row>6</xdr:row>
      <xdr:rowOff>1127449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1" t="4252" b="6462"/>
        <a:stretch/>
      </xdr:blipFill>
      <xdr:spPr>
        <a:xfrm>
          <a:off x="3178241" y="6084337"/>
          <a:ext cx="1098291" cy="1078852"/>
        </a:xfrm>
        <a:prstGeom prst="rect">
          <a:avLst/>
        </a:prstGeom>
      </xdr:spPr>
    </xdr:pic>
    <xdr:clientData/>
  </xdr:twoCellAnchor>
  <xdr:twoCellAnchor editAs="oneCell">
    <xdr:from>
      <xdr:col>4</xdr:col>
      <xdr:colOff>126351</xdr:colOff>
      <xdr:row>7</xdr:row>
      <xdr:rowOff>48598</xdr:rowOff>
    </xdr:from>
    <xdr:to>
      <xdr:col>4</xdr:col>
      <xdr:colOff>1117730</xdr:colOff>
      <xdr:row>7</xdr:row>
      <xdr:rowOff>1186116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" t="4252"/>
        <a:stretch/>
      </xdr:blipFill>
      <xdr:spPr>
        <a:xfrm>
          <a:off x="3236555" y="7308981"/>
          <a:ext cx="991379" cy="1137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98" zoomScaleNormal="98" workbookViewId="0">
      <selection activeCell="K13" sqref="K13"/>
    </sheetView>
  </sheetViews>
  <sheetFormatPr defaultColWidth="8.85546875" defaultRowHeight="15" x14ac:dyDescent="0.25"/>
  <cols>
    <col min="1" max="1" width="9.140625" style="3"/>
    <col min="2" max="2" width="15" customWidth="1"/>
    <col min="3" max="3" width="13.85546875" style="3" customWidth="1"/>
    <col min="4" max="5" width="18.85546875" style="3" customWidth="1"/>
    <col min="6" max="6" width="8" customWidth="1"/>
    <col min="7" max="11" width="5.140625" customWidth="1"/>
    <col min="12" max="12" width="5.28515625" customWidth="1"/>
    <col min="13" max="13" width="7" customWidth="1"/>
    <col min="14" max="15" width="7.42578125" customWidth="1"/>
  </cols>
  <sheetData>
    <row r="1" spans="1:15" ht="23.25" x14ac:dyDescent="0.25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51" customHeight="1" x14ac:dyDescent="0.25">
      <c r="A2" s="23" t="s">
        <v>17</v>
      </c>
      <c r="B2" s="4" t="s">
        <v>13</v>
      </c>
      <c r="C2" s="4" t="s">
        <v>7</v>
      </c>
      <c r="D2" s="4" t="s">
        <v>15</v>
      </c>
      <c r="E2" s="4" t="s">
        <v>16</v>
      </c>
      <c r="F2" s="4" t="s">
        <v>6</v>
      </c>
      <c r="G2" s="4" t="s">
        <v>0</v>
      </c>
      <c r="H2" s="4" t="s">
        <v>1</v>
      </c>
      <c r="I2" s="4" t="s">
        <v>2</v>
      </c>
      <c r="J2" s="4" t="s">
        <v>3</v>
      </c>
      <c r="K2" s="4" t="s">
        <v>4</v>
      </c>
      <c r="L2" s="4" t="s">
        <v>8</v>
      </c>
      <c r="M2" s="5" t="s">
        <v>9</v>
      </c>
      <c r="N2" s="6" t="s">
        <v>10</v>
      </c>
      <c r="O2" s="5" t="s">
        <v>5</v>
      </c>
    </row>
    <row r="3" spans="1:15" s="16" customFormat="1" ht="96.75" customHeight="1" x14ac:dyDescent="0.25">
      <c r="A3" s="25">
        <v>1</v>
      </c>
      <c r="B3" s="14" t="s">
        <v>14</v>
      </c>
      <c r="C3" s="14" t="s">
        <v>27</v>
      </c>
      <c r="D3" s="14"/>
      <c r="E3" s="14"/>
      <c r="F3" s="15">
        <v>400</v>
      </c>
      <c r="G3" s="14">
        <v>1</v>
      </c>
      <c r="H3" s="14">
        <v>2</v>
      </c>
      <c r="I3" s="14">
        <v>2</v>
      </c>
      <c r="J3" s="14">
        <v>2</v>
      </c>
      <c r="K3" s="14">
        <v>1</v>
      </c>
      <c r="L3" s="14">
        <v>8</v>
      </c>
      <c r="M3" s="29">
        <v>24</v>
      </c>
      <c r="N3" s="29">
        <v>100</v>
      </c>
      <c r="O3" s="31">
        <f>F9</f>
        <v>2400</v>
      </c>
    </row>
    <row r="4" spans="1:15" s="16" customFormat="1" ht="96.75" customHeight="1" x14ac:dyDescent="0.25">
      <c r="A4" s="25">
        <v>2</v>
      </c>
      <c r="B4" s="14" t="s">
        <v>14</v>
      </c>
      <c r="C4" s="14" t="s">
        <v>28</v>
      </c>
      <c r="D4" s="14"/>
      <c r="E4" s="14"/>
      <c r="F4" s="15">
        <v>400</v>
      </c>
      <c r="G4" s="14">
        <v>1</v>
      </c>
      <c r="H4" s="14">
        <v>2</v>
      </c>
      <c r="I4" s="14">
        <v>2</v>
      </c>
      <c r="J4" s="14">
        <v>2</v>
      </c>
      <c r="K4" s="14">
        <v>1</v>
      </c>
      <c r="L4" s="14">
        <v>8</v>
      </c>
      <c r="M4" s="30"/>
      <c r="N4" s="30"/>
      <c r="O4" s="30"/>
    </row>
    <row r="5" spans="1:15" s="16" customFormat="1" ht="96.75" customHeight="1" x14ac:dyDescent="0.25">
      <c r="A5" s="25">
        <v>3</v>
      </c>
      <c r="B5" s="14" t="s">
        <v>14</v>
      </c>
      <c r="C5" s="20" t="s">
        <v>29</v>
      </c>
      <c r="D5" s="14"/>
      <c r="E5" s="14"/>
      <c r="F5" s="15">
        <v>400</v>
      </c>
      <c r="G5" s="14">
        <v>1</v>
      </c>
      <c r="H5" s="14">
        <v>2</v>
      </c>
      <c r="I5" s="14">
        <v>2</v>
      </c>
      <c r="J5" s="14">
        <v>2</v>
      </c>
      <c r="K5" s="14">
        <v>1</v>
      </c>
      <c r="L5" s="17">
        <v>8</v>
      </c>
      <c r="M5" s="30"/>
      <c r="N5" s="30"/>
      <c r="O5" s="30"/>
    </row>
    <row r="6" spans="1:15" s="16" customFormat="1" ht="96.75" customHeight="1" x14ac:dyDescent="0.25">
      <c r="A6" s="25">
        <v>4</v>
      </c>
      <c r="B6" s="14" t="s">
        <v>14</v>
      </c>
      <c r="C6" s="21" t="s">
        <v>30</v>
      </c>
      <c r="D6" s="18"/>
      <c r="E6" s="18"/>
      <c r="F6" s="15">
        <v>400</v>
      </c>
      <c r="G6" s="14">
        <v>1</v>
      </c>
      <c r="H6" s="14">
        <v>2</v>
      </c>
      <c r="I6" s="14">
        <v>2</v>
      </c>
      <c r="J6" s="14">
        <v>2</v>
      </c>
      <c r="K6" s="14">
        <v>1</v>
      </c>
      <c r="L6" s="17">
        <v>8</v>
      </c>
      <c r="M6" s="30"/>
      <c r="N6" s="30"/>
      <c r="O6" s="30"/>
    </row>
    <row r="7" spans="1:15" s="16" customFormat="1" ht="96.75" customHeight="1" x14ac:dyDescent="0.25">
      <c r="A7" s="25">
        <v>5</v>
      </c>
      <c r="B7" s="14" t="s">
        <v>14</v>
      </c>
      <c r="C7" s="20" t="s">
        <v>31</v>
      </c>
      <c r="D7" s="14"/>
      <c r="E7" s="14"/>
      <c r="F7" s="15">
        <v>400</v>
      </c>
      <c r="G7" s="14">
        <v>1</v>
      </c>
      <c r="H7" s="14">
        <v>2</v>
      </c>
      <c r="I7" s="14">
        <v>2</v>
      </c>
      <c r="J7" s="14">
        <v>2</v>
      </c>
      <c r="K7" s="14">
        <v>1</v>
      </c>
      <c r="L7" s="17">
        <v>8</v>
      </c>
      <c r="M7" s="30"/>
      <c r="N7" s="30"/>
      <c r="O7" s="30"/>
    </row>
    <row r="8" spans="1:15" ht="96.75" customHeight="1" x14ac:dyDescent="0.25">
      <c r="A8" s="24">
        <v>6</v>
      </c>
      <c r="B8" s="1" t="s">
        <v>14</v>
      </c>
      <c r="C8" s="14" t="s">
        <v>32</v>
      </c>
      <c r="D8" s="14"/>
      <c r="E8" s="14"/>
      <c r="F8" s="7">
        <v>400</v>
      </c>
      <c r="G8" s="1">
        <v>1</v>
      </c>
      <c r="H8" s="1">
        <v>2</v>
      </c>
      <c r="I8" s="1">
        <v>2</v>
      </c>
      <c r="J8" s="1">
        <v>2</v>
      </c>
      <c r="K8" s="1">
        <v>1</v>
      </c>
      <c r="L8" s="1">
        <v>8</v>
      </c>
      <c r="M8" s="30"/>
      <c r="N8" s="30"/>
      <c r="O8" s="30"/>
    </row>
    <row r="9" spans="1:15" s="8" customFormat="1" ht="24.75" customHeight="1" x14ac:dyDescent="0.25">
      <c r="A9" s="1"/>
      <c r="B9" s="32" t="s">
        <v>11</v>
      </c>
      <c r="C9" s="33"/>
      <c r="D9" s="19"/>
      <c r="E9" s="19"/>
      <c r="F9" s="9">
        <f>SUM(F3:F8)</f>
        <v>2400</v>
      </c>
      <c r="G9" s="10"/>
      <c r="H9" s="10"/>
      <c r="I9" s="10"/>
      <c r="J9" s="11"/>
      <c r="K9" s="12"/>
      <c r="L9" s="2"/>
      <c r="M9" s="10"/>
      <c r="N9" s="10"/>
      <c r="O9" s="9">
        <f>SUM(O3)</f>
        <v>2400</v>
      </c>
    </row>
    <row r="12" spans="1:15" x14ac:dyDescent="0.25">
      <c r="B12" s="34" t="s">
        <v>21</v>
      </c>
      <c r="C12" s="35"/>
      <c r="D12" s="26">
        <f>F9</f>
        <v>2400</v>
      </c>
    </row>
    <row r="13" spans="1:15" x14ac:dyDescent="0.25">
      <c r="B13" s="34" t="s">
        <v>18</v>
      </c>
      <c r="C13" s="35"/>
      <c r="D13" s="22">
        <f>N3</f>
        <v>100</v>
      </c>
    </row>
    <row r="14" spans="1:15" x14ac:dyDescent="0.25">
      <c r="B14" s="34" t="s">
        <v>19</v>
      </c>
      <c r="C14" s="35"/>
      <c r="D14" s="22" t="s">
        <v>22</v>
      </c>
    </row>
    <row r="15" spans="1:15" x14ac:dyDescent="0.25">
      <c r="B15" s="34" t="s">
        <v>33</v>
      </c>
      <c r="C15" s="35"/>
      <c r="D15" s="22">
        <v>1600</v>
      </c>
    </row>
    <row r="16" spans="1:15" x14ac:dyDescent="0.25">
      <c r="B16" s="34" t="s">
        <v>34</v>
      </c>
      <c r="C16" s="35"/>
      <c r="D16" s="22">
        <v>1700</v>
      </c>
    </row>
    <row r="17" spans="1:13" x14ac:dyDescent="0.25">
      <c r="B17" s="34" t="s">
        <v>20</v>
      </c>
      <c r="C17" s="35"/>
      <c r="D17" s="22">
        <v>14.4</v>
      </c>
    </row>
    <row r="23" spans="1:13" x14ac:dyDescent="0.25">
      <c r="A23" s="27" t="s">
        <v>23</v>
      </c>
      <c r="B23" s="27"/>
      <c r="D23" s="3" t="s">
        <v>24</v>
      </c>
      <c r="F23" t="s">
        <v>25</v>
      </c>
      <c r="M23" t="s">
        <v>26</v>
      </c>
    </row>
  </sheetData>
  <mergeCells count="12">
    <mergeCell ref="A23:B23"/>
    <mergeCell ref="A1:O1"/>
    <mergeCell ref="M3:M8"/>
    <mergeCell ref="N3:N8"/>
    <mergeCell ref="O3:O8"/>
    <mergeCell ref="B9:C9"/>
    <mergeCell ref="B12:C12"/>
    <mergeCell ref="B13:C13"/>
    <mergeCell ref="B14:C14"/>
    <mergeCell ref="B15:C15"/>
    <mergeCell ref="B16:C16"/>
    <mergeCell ref="B17:C17"/>
  </mergeCells>
  <printOptions horizontalCentered="1"/>
  <pageMargins left="0" right="0" top="0" bottom="0" header="0" footer="0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98" zoomScaleNormal="98" workbookViewId="0">
      <selection activeCell="E16" sqref="E16"/>
    </sheetView>
  </sheetViews>
  <sheetFormatPr defaultColWidth="8.85546875" defaultRowHeight="15" x14ac:dyDescent="0.25"/>
  <cols>
    <col min="1" max="1" width="9.140625" style="3"/>
    <col min="2" max="2" width="15" customWidth="1"/>
    <col min="3" max="3" width="13.85546875" style="3" customWidth="1"/>
    <col min="4" max="5" width="18.85546875" style="3" customWidth="1"/>
    <col min="6" max="6" width="8" customWidth="1"/>
    <col min="7" max="11" width="5.140625" customWidth="1"/>
    <col min="12" max="12" width="5.28515625" customWidth="1"/>
    <col min="13" max="13" width="7" customWidth="1"/>
    <col min="14" max="15" width="7.42578125" customWidth="1"/>
  </cols>
  <sheetData>
    <row r="1" spans="1:15" ht="23.25" x14ac:dyDescent="0.25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51" customHeight="1" x14ac:dyDescent="0.25">
      <c r="A2" s="23" t="s">
        <v>17</v>
      </c>
      <c r="B2" s="4" t="s">
        <v>13</v>
      </c>
      <c r="C2" s="4" t="s">
        <v>7</v>
      </c>
      <c r="D2" s="4" t="s">
        <v>15</v>
      </c>
      <c r="E2" s="4" t="s">
        <v>16</v>
      </c>
      <c r="F2" s="4" t="s">
        <v>6</v>
      </c>
      <c r="G2" s="4" t="s">
        <v>0</v>
      </c>
      <c r="H2" s="4" t="s">
        <v>1</v>
      </c>
      <c r="I2" s="4" t="s">
        <v>2</v>
      </c>
      <c r="J2" s="4" t="s">
        <v>3</v>
      </c>
      <c r="K2" s="4" t="s">
        <v>4</v>
      </c>
      <c r="L2" s="4" t="s">
        <v>8</v>
      </c>
      <c r="M2" s="5" t="s">
        <v>9</v>
      </c>
      <c r="N2" s="6" t="s">
        <v>10</v>
      </c>
      <c r="O2" s="5" t="s">
        <v>5</v>
      </c>
    </row>
    <row r="3" spans="1:15" s="16" customFormat="1" ht="96.75" customHeight="1" x14ac:dyDescent="0.25">
      <c r="A3" s="25">
        <v>1</v>
      </c>
      <c r="B3" s="14" t="s">
        <v>14</v>
      </c>
      <c r="C3" s="14" t="s">
        <v>27</v>
      </c>
      <c r="D3" s="14"/>
      <c r="E3" s="14"/>
      <c r="F3" s="15">
        <v>800</v>
      </c>
      <c r="G3" s="14">
        <v>1</v>
      </c>
      <c r="H3" s="14">
        <v>2</v>
      </c>
      <c r="I3" s="14">
        <v>2</v>
      </c>
      <c r="J3" s="14">
        <v>2</v>
      </c>
      <c r="K3" s="14">
        <v>1</v>
      </c>
      <c r="L3" s="14">
        <v>8</v>
      </c>
      <c r="M3" s="29">
        <v>48</v>
      </c>
      <c r="N3" s="29">
        <v>100</v>
      </c>
      <c r="O3" s="31">
        <v>4800</v>
      </c>
    </row>
    <row r="4" spans="1:15" s="16" customFormat="1" ht="96.75" customHeight="1" x14ac:dyDescent="0.25">
      <c r="A4" s="25">
        <v>2</v>
      </c>
      <c r="B4" s="14" t="s">
        <v>14</v>
      </c>
      <c r="C4" s="14" t="s">
        <v>28</v>
      </c>
      <c r="D4" s="14"/>
      <c r="E4" s="14"/>
      <c r="F4" s="15">
        <v>800</v>
      </c>
      <c r="G4" s="14">
        <v>1</v>
      </c>
      <c r="H4" s="14">
        <v>2</v>
      </c>
      <c r="I4" s="14">
        <v>2</v>
      </c>
      <c r="J4" s="14">
        <v>2</v>
      </c>
      <c r="K4" s="14">
        <v>1</v>
      </c>
      <c r="L4" s="14">
        <v>8</v>
      </c>
      <c r="M4" s="30"/>
      <c r="N4" s="30"/>
      <c r="O4" s="30"/>
    </row>
    <row r="5" spans="1:15" s="16" customFormat="1" ht="96.75" customHeight="1" x14ac:dyDescent="0.25">
      <c r="A5" s="25">
        <v>3</v>
      </c>
      <c r="B5" s="14" t="s">
        <v>14</v>
      </c>
      <c r="C5" s="20" t="s">
        <v>29</v>
      </c>
      <c r="D5" s="14"/>
      <c r="E5" s="14"/>
      <c r="F5" s="15">
        <v>800</v>
      </c>
      <c r="G5" s="14">
        <v>1</v>
      </c>
      <c r="H5" s="14">
        <v>2</v>
      </c>
      <c r="I5" s="14">
        <v>2</v>
      </c>
      <c r="J5" s="14">
        <v>2</v>
      </c>
      <c r="K5" s="14">
        <v>1</v>
      </c>
      <c r="L5" s="17">
        <v>8</v>
      </c>
      <c r="M5" s="30"/>
      <c r="N5" s="30"/>
      <c r="O5" s="30"/>
    </row>
    <row r="6" spans="1:15" s="16" customFormat="1" ht="96.75" customHeight="1" x14ac:dyDescent="0.25">
      <c r="A6" s="25">
        <v>4</v>
      </c>
      <c r="B6" s="14" t="s">
        <v>14</v>
      </c>
      <c r="C6" s="21" t="s">
        <v>30</v>
      </c>
      <c r="D6" s="18"/>
      <c r="E6" s="18"/>
      <c r="F6" s="15">
        <v>800</v>
      </c>
      <c r="G6" s="14">
        <v>1</v>
      </c>
      <c r="H6" s="14">
        <v>2</v>
      </c>
      <c r="I6" s="14">
        <v>2</v>
      </c>
      <c r="J6" s="14">
        <v>2</v>
      </c>
      <c r="K6" s="14">
        <v>1</v>
      </c>
      <c r="L6" s="17">
        <v>8</v>
      </c>
      <c r="M6" s="30"/>
      <c r="N6" s="30"/>
      <c r="O6" s="30"/>
    </row>
    <row r="7" spans="1:15" s="16" customFormat="1" ht="96.75" customHeight="1" x14ac:dyDescent="0.25">
      <c r="A7" s="25">
        <v>5</v>
      </c>
      <c r="B7" s="14" t="s">
        <v>14</v>
      </c>
      <c r="C7" s="20" t="s">
        <v>31</v>
      </c>
      <c r="D7" s="14"/>
      <c r="E7" s="14"/>
      <c r="F7" s="15">
        <v>800</v>
      </c>
      <c r="G7" s="14">
        <v>1</v>
      </c>
      <c r="H7" s="14">
        <v>2</v>
      </c>
      <c r="I7" s="14">
        <v>2</v>
      </c>
      <c r="J7" s="14">
        <v>2</v>
      </c>
      <c r="K7" s="14">
        <v>1</v>
      </c>
      <c r="L7" s="17">
        <v>8</v>
      </c>
      <c r="M7" s="30"/>
      <c r="N7" s="30"/>
      <c r="O7" s="30"/>
    </row>
    <row r="8" spans="1:15" ht="96.75" customHeight="1" x14ac:dyDescent="0.25">
      <c r="A8" s="24">
        <v>6</v>
      </c>
      <c r="B8" s="1" t="s">
        <v>14</v>
      </c>
      <c r="C8" s="14" t="s">
        <v>32</v>
      </c>
      <c r="D8" s="14"/>
      <c r="E8" s="14"/>
      <c r="F8" s="7">
        <v>800</v>
      </c>
      <c r="G8" s="1">
        <v>1</v>
      </c>
      <c r="H8" s="1">
        <v>2</v>
      </c>
      <c r="I8" s="1">
        <v>2</v>
      </c>
      <c r="J8" s="1">
        <v>2</v>
      </c>
      <c r="K8" s="1">
        <v>1</v>
      </c>
      <c r="L8" s="1">
        <v>8</v>
      </c>
      <c r="M8" s="30"/>
      <c r="N8" s="30"/>
      <c r="O8" s="30"/>
    </row>
    <row r="9" spans="1:15" s="8" customFormat="1" ht="24.75" customHeight="1" x14ac:dyDescent="0.25">
      <c r="A9" s="1"/>
      <c r="B9" s="32" t="s">
        <v>11</v>
      </c>
      <c r="C9" s="33"/>
      <c r="D9" s="13"/>
      <c r="E9" s="13"/>
      <c r="F9" s="9">
        <f>SUM(F3:F8)</f>
        <v>4800</v>
      </c>
      <c r="G9" s="10"/>
      <c r="H9" s="10"/>
      <c r="I9" s="10"/>
      <c r="J9" s="11"/>
      <c r="K9" s="12"/>
      <c r="L9" s="2"/>
      <c r="M9" s="10"/>
      <c r="N9" s="10"/>
      <c r="O9" s="9">
        <f>SUM(O3)</f>
        <v>4800</v>
      </c>
    </row>
    <row r="12" spans="1:15" x14ac:dyDescent="0.25">
      <c r="B12" s="34" t="s">
        <v>21</v>
      </c>
      <c r="C12" s="35"/>
      <c r="D12" s="26">
        <f>F9</f>
        <v>4800</v>
      </c>
    </row>
    <row r="13" spans="1:15" x14ac:dyDescent="0.25">
      <c r="B13" s="34" t="s">
        <v>18</v>
      </c>
      <c r="C13" s="35"/>
      <c r="D13" s="22">
        <f>N3</f>
        <v>100</v>
      </c>
    </row>
    <row r="14" spans="1:15" x14ac:dyDescent="0.25">
      <c r="B14" s="34" t="s">
        <v>19</v>
      </c>
      <c r="C14" s="35"/>
      <c r="D14" s="22" t="s">
        <v>22</v>
      </c>
    </row>
    <row r="15" spans="1:15" x14ac:dyDescent="0.25">
      <c r="B15" s="34" t="s">
        <v>33</v>
      </c>
      <c r="C15" s="35"/>
      <c r="D15" s="22">
        <v>3120</v>
      </c>
    </row>
    <row r="16" spans="1:15" x14ac:dyDescent="0.25">
      <c r="B16" s="34" t="s">
        <v>34</v>
      </c>
      <c r="C16" s="35"/>
      <c r="D16" s="22">
        <v>3320</v>
      </c>
    </row>
    <row r="17" spans="1:13" x14ac:dyDescent="0.25">
      <c r="B17" s="34" t="s">
        <v>20</v>
      </c>
      <c r="C17" s="35"/>
      <c r="D17" s="22">
        <v>14.4</v>
      </c>
    </row>
    <row r="23" spans="1:13" x14ac:dyDescent="0.25">
      <c r="A23" s="27" t="s">
        <v>23</v>
      </c>
      <c r="B23" s="27"/>
      <c r="D23" s="3" t="s">
        <v>24</v>
      </c>
      <c r="F23" t="s">
        <v>25</v>
      </c>
      <c r="M23" t="s">
        <v>26</v>
      </c>
    </row>
  </sheetData>
  <mergeCells count="12">
    <mergeCell ref="B17:C17"/>
    <mergeCell ref="A1:O1"/>
    <mergeCell ref="A23:B23"/>
    <mergeCell ref="B12:C12"/>
    <mergeCell ref="B13:C13"/>
    <mergeCell ref="B14:C14"/>
    <mergeCell ref="B15:C15"/>
    <mergeCell ref="B16:C16"/>
    <mergeCell ref="M3:M8"/>
    <mergeCell ref="N3:N8"/>
    <mergeCell ref="O3:O8"/>
    <mergeCell ref="B9:C9"/>
  </mergeCells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2400 PCS LIST</vt:lpstr>
      <vt:lpstr>Ratio wise Packing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2022-08-10T13:36:33Z</cp:lastPrinted>
  <dcterms:created xsi:type="dcterms:W3CDTF">2019-07-13T11:55:33Z</dcterms:created>
  <dcterms:modified xsi:type="dcterms:W3CDTF">2022-08-25T09:32:07Z</dcterms:modified>
  <cp:category/>
</cp:coreProperties>
</file>